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<sst xmlns="http://schemas.openxmlformats.org/spreadsheetml/2006/main" count="72" uniqueCount="62">
  <si>
    <t>项目支出绩效自评表</t>
  </si>
  <si>
    <t>（2022 年度）</t>
  </si>
  <si>
    <t>项目名称</t>
  </si>
  <si>
    <t>专业咨询类项目</t>
  </si>
  <si>
    <t>主管部门</t>
  </si>
  <si>
    <t>北京市思想政治工作研究会</t>
  </si>
  <si>
    <t>实施单位</t>
  </si>
  <si>
    <r>
      <rPr>
        <sz val="9"/>
        <rFont val="宋体"/>
        <charset val="134"/>
        <scheme val="minor"/>
      </rPr>
      <t>项目</t>
    </r>
    <r>
      <rPr>
        <sz val="9"/>
        <rFont val="宋体"/>
        <charset val="134"/>
        <scheme val="minor"/>
      </rPr>
      <t>负责人</t>
    </r>
  </si>
  <si>
    <t>彭雷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</si>
  <si>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</si>
  <si>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</si>
  <si>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</si>
  <si>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</si>
  <si>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</si>
  <si>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</si>
  <si>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</si>
  <si>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</si>
  <si>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</si>
  <si>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</si>
  <si>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上年结转资金</t>
  </si>
  <si>
    <t>—</t>
  </si>
  <si>
    <t xml:space="preserve">  其他资金</t>
  </si>
  <si>
    <t>年度总体目标</t>
  </si>
  <si>
    <t>预期目标</t>
  </si>
  <si>
    <t>实际完成情况</t>
  </si>
  <si>
    <t>1.开展绩效评价，从预算、执行等方面对资金的使用效益进行评价，给出专业的评价意见，提高财政资金的使用效果、资金在支付过程中的风险防控。2. 按照内控制度要求，完善内控手册和内控制度。 2.开展年度审计，从预算、执行等方面对资金的使用效益进行审计，给出专业的审计意见，提高财政资金的使用效果、资金在支付过程中的风险防控。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</si>
  <si>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</si>
  <si>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</si>
  <si>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</si>
  <si>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</si>
  <si>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</si>
  <si>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</si>
  <si>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</si>
  <si>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</si>
  <si>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</si>
  <si>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</si>
  <si>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</si>
  <si>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完成研究会、研究所2个账户年度审计。</t>
  </si>
  <si>
    <t>2</t>
  </si>
  <si>
    <t>部门整体绩效1项，普通评价1项，简易评价2项。</t>
  </si>
  <si>
    <t>4</t>
  </si>
  <si>
    <t>质量指标</t>
  </si>
  <si>
    <t>保障审计、绩效工作完成率100%。</t>
  </si>
  <si>
    <t>时效指标</t>
  </si>
  <si>
    <t>2022年年底之前完成.</t>
  </si>
  <si>
    <t>成本指标</t>
  </si>
  <si>
    <t>项目预算控制在6.5万元以内</t>
  </si>
  <si>
    <t>6.5万元</t>
  </si>
  <si>
    <t>6万元</t>
  </si>
  <si>
    <t>效益指标</t>
  </si>
  <si>
    <t>社会效益指标</t>
  </si>
  <si>
    <t>1.提高财政资金的使用效果、资金在支付过程中的风险防控。2.提高财务层面风险防控，保障财政资金使用效率。.</t>
  </si>
  <si>
    <t>使用后期资料收集不充分</t>
  </si>
  <si>
    <t>可持续影响指标</t>
  </si>
  <si>
    <t>通过财政资金监督程序，提升财政资金使用效益，有效风险防控。</t>
  </si>
  <si>
    <t>后期可持续性影响资料收集不充分</t>
  </si>
  <si>
    <t>满意度</t>
  </si>
  <si>
    <t>服务对象满意度指标</t>
  </si>
  <si>
    <t>满意度达到85%以上</t>
  </si>
  <si>
    <t>调查问卷设计过于简单，应进一步完善</t>
  </si>
  <si>
    <t>总分</t>
  </si>
  <si>
    <t xml:space="preserve"> 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</si>
</sst>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仿宋_GB2312"/>
      <charset val="134"/>
    </font>
    <font>
      <sz val="12"/>
      <name val="宋体"/>
      <charset val="134"/>
      <scheme val="minor"/>
    </font>
    <font>
      <sz val="9"/>
      <name val="宋体"/>
      <charset val="134"/>
      <scheme val="minor"/>
    </font>
    <font>
      <sz val="9"/>
      <color indexed="0"/>
      <name val="宋体"/>
      <charset val="134"/>
      <scheme val="minor"/>
    </font>
    <font>
      <sz val="12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8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21" fillId="13" borderId="12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43" fontId="4" fillId="0" borderId="1" xfId="8" applyNumberFormat="1" applyFont="1" applyFill="1" applyBorder="1" applyAlignment="1">
      <alignment horizontal="center" vertical="center" wrapText="1"/>
    </xf>
    <xf numFmtId="43" fontId="4" fillId="0" borderId="1" xfId="8" applyNumberFormat="1" applyFont="1" applyFill="1" applyBorder="1" applyAlignment="1">
      <alignment horizontal="left" vertical="center" wrapText="1"/>
    </xf>
    <xf numFmtId="176" fontId="4" fillId="0" borderId="1" xfId="8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4" fillId="0" borderId="1" xfId="11" applyNumberFormat="1" applyFont="1" applyFill="1" applyBorder="1" applyAlignment="1">
      <alignment horizontal="center" vertical="center" wrapText="1"/>
    </xf>
    <xf numFmtId="49" fontId="4" fillId="0" borderId="0" xfId="11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justify" vertical="center"/>
    </xf>
    <xf numFmtId="10" fontId="4" fillId="0" borderId="1" xfId="11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zoomScale="120" zoomScaleNormal="120" workbookViewId="0">
      <selection activeCell="J21" sqref="J21"/>
    </sheetView>
  </sheetViews>
  <sheetFormatPr defaultColWidth="9" defaultRowHeight="14.25"/>
  <cols>
    <col min="1" max="4" width="9" style="1"/>
    <col min="5" max="5" width="10.875" style="1" customWidth="1"/>
    <col min="6" max="6" width="12.625" style="1" customWidth="1"/>
    <col min="7" max="7" width="11.125" style="1" customWidth="1"/>
    <col min="8" max="8" width="9" style="1"/>
    <col min="9" max="9" width="11.125" style="1" customWidth="1"/>
    <col min="10" max="10" width="20.125" style="1" customWidth="1"/>
    <col min="11" max="16384" width="9" style="1"/>
  </cols>
  <sheetData>
    <row r="1" ht="24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 t="s">
        <v>5</v>
      </c>
      <c r="D4" s="4"/>
      <c r="E4" s="4"/>
      <c r="F4" s="4"/>
      <c r="G4" s="4" t="s">
        <v>6</v>
      </c>
      <c r="H4" s="4" t="s">
        <v>5</v>
      </c>
      <c r="I4" s="4"/>
      <c r="J4" s="4"/>
    </row>
    <row r="5" ht="20.1" customHeight="1" spans="1:10">
      <c r="A5" s="4" t="s">
        <v>7</v>
      </c>
      <c r="B5" s="4"/>
      <c r="C5" s="4" t="s">
        <v>8</v>
      </c>
      <c r="D5" s="4"/>
      <c r="E5" s="4"/>
      <c r="F5" s="4"/>
      <c r="G5" s="4" t="s">
        <v>9</v>
      </c>
      <c r="H5" s="4">
        <v>66089796</v>
      </c>
      <c r="I5" s="4"/>
      <c r="J5" s="4"/>
    </row>
    <row r="6" ht="20.1" customHeight="1" spans="1:10">
      <c r="A6" s="4" t="s">
        <v>10</v>
      </c>
      <c r="B6" s="4"/>
      <c r="C6" s="4"/>
      <c r="D6" s="4"/>
      <c r="E6" s="4" t="s">
        <v>11</v>
      </c>
      <c r="F6" s="4" t="s">
        <v>12</v>
      </c>
      <c r="G6" s="4" t="s">
        <v>13</v>
      </c>
      <c r="H6" s="4" t="s">
        <v>14</v>
      </c>
      <c r="I6" s="4" t="s">
        <v>15</v>
      </c>
      <c r="J6" s="4" t="s">
        <v>16</v>
      </c>
    </row>
    <row r="7" ht="20.1" customHeight="1" spans="1:10">
      <c r="A7" s="4"/>
      <c r="B7" s="4"/>
      <c r="C7" s="5" t="s">
        <v>17</v>
      </c>
      <c r="D7" s="5"/>
      <c r="E7" s="6">
        <v>10</v>
      </c>
      <c r="F7" s="6">
        <v>6.5</v>
      </c>
      <c r="G7" s="7">
        <v>6</v>
      </c>
      <c r="H7" s="8">
        <v>10</v>
      </c>
      <c r="I7" s="26">
        <f>G7/F7</f>
        <v>0.923076923076923</v>
      </c>
      <c r="J7" s="27">
        <f>H7*I7</f>
        <v>9.23076923076923</v>
      </c>
    </row>
    <row r="8" ht="20.1" customHeight="1" spans="1:10">
      <c r="A8" s="4"/>
      <c r="B8" s="4"/>
      <c r="C8" s="4" t="s">
        <v>18</v>
      </c>
      <c r="D8" s="4"/>
      <c r="E8" s="6">
        <v>10</v>
      </c>
      <c r="F8" s="6">
        <v>6.5</v>
      </c>
      <c r="G8" s="7">
        <v>6</v>
      </c>
      <c r="H8" s="8">
        <v>10</v>
      </c>
      <c r="I8" s="26">
        <f>G8/F8</f>
        <v>0.923076923076923</v>
      </c>
      <c r="J8" s="27">
        <f>H8*I8</f>
        <v>9.23076923076923</v>
      </c>
    </row>
    <row r="9" ht="20.1" customHeight="1" spans="1:10">
      <c r="A9" s="4"/>
      <c r="B9" s="4"/>
      <c r="C9" s="4" t="s">
        <v>19</v>
      </c>
      <c r="D9" s="4"/>
      <c r="E9" s="4"/>
      <c r="F9" s="4"/>
      <c r="G9" s="4"/>
      <c r="H9" s="9" t="s">
        <v>20</v>
      </c>
      <c r="I9" s="4"/>
      <c r="J9" s="4" t="s">
        <v>20</v>
      </c>
    </row>
    <row r="10" ht="20.1" customHeight="1" spans="1:10">
      <c r="A10" s="4"/>
      <c r="B10" s="4"/>
      <c r="C10" s="4" t="s">
        <v>21</v>
      </c>
      <c r="D10" s="4"/>
      <c r="E10" s="4"/>
      <c r="F10" s="4"/>
      <c r="G10" s="4"/>
      <c r="H10" s="4" t="s">
        <v>20</v>
      </c>
      <c r="I10" s="4"/>
      <c r="J10" s="4" t="s">
        <v>20</v>
      </c>
    </row>
    <row r="11" ht="20.1" customHeight="1" spans="1:10">
      <c r="A11" s="4" t="s">
        <v>22</v>
      </c>
      <c r="B11" s="4" t="s">
        <v>23</v>
      </c>
      <c r="C11" s="4"/>
      <c r="D11" s="4"/>
      <c r="E11" s="4"/>
      <c r="F11" s="4"/>
      <c r="G11" s="4" t="s">
        <v>24</v>
      </c>
      <c r="H11" s="4"/>
      <c r="I11" s="4"/>
      <c r="J11" s="4"/>
    </row>
    <row r="12" ht="69" customHeight="1" spans="1:10">
      <c r="A12" s="4"/>
      <c r="B12" s="10" t="s">
        <v>25</v>
      </c>
      <c r="C12" s="10"/>
      <c r="D12" s="10"/>
      <c r="E12" s="10"/>
      <c r="F12" s="10"/>
      <c r="G12" s="10" t="s">
        <v>25</v>
      </c>
      <c r="H12" s="10"/>
      <c r="I12" s="10"/>
      <c r="J12" s="10"/>
    </row>
    <row r="13" ht="20.1" customHeight="1" spans="1:10">
      <c r="A13" s="4" t="s">
        <v>26</v>
      </c>
      <c r="B13" s="4" t="s">
        <v>27</v>
      </c>
      <c r="C13" s="4" t="s">
        <v>28</v>
      </c>
      <c r="D13" s="4" t="s">
        <v>29</v>
      </c>
      <c r="E13" s="4"/>
      <c r="F13" s="4" t="s">
        <v>30</v>
      </c>
      <c r="G13" s="4" t="s">
        <v>31</v>
      </c>
      <c r="H13" s="4" t="s">
        <v>14</v>
      </c>
      <c r="I13" s="4" t="s">
        <v>16</v>
      </c>
      <c r="J13" s="4" t="s">
        <v>32</v>
      </c>
    </row>
    <row r="14" ht="20.1" customHeight="1" spans="1:10">
      <c r="A14" s="4"/>
      <c r="B14" s="4"/>
      <c r="C14" s="4"/>
      <c r="D14" s="4"/>
      <c r="E14" s="4"/>
      <c r="F14" s="4" t="s">
        <v>33</v>
      </c>
      <c r="G14" s="4" t="s">
        <v>34</v>
      </c>
      <c r="H14" s="4"/>
      <c r="I14" s="4"/>
      <c r="J14" s="4"/>
    </row>
    <row r="15" ht="39.75" customHeight="1" spans="1:10">
      <c r="A15" s="4"/>
      <c r="B15" s="4" t="s">
        <v>35</v>
      </c>
      <c r="C15" s="11" t="s">
        <v>36</v>
      </c>
      <c r="D15" s="12" t="s">
        <v>37</v>
      </c>
      <c r="E15" s="12"/>
      <c r="F15" s="13" t="s">
        <v>38</v>
      </c>
      <c r="G15" s="13" t="s">
        <v>38</v>
      </c>
      <c r="H15" s="4">
        <v>5</v>
      </c>
      <c r="I15" s="28">
        <v>5</v>
      </c>
      <c r="J15" s="4"/>
    </row>
    <row r="16" ht="39.75" customHeight="1" spans="1:10">
      <c r="A16" s="4"/>
      <c r="B16" s="4"/>
      <c r="C16" s="11" t="s">
        <v>36</v>
      </c>
      <c r="D16" s="12" t="s">
        <v>39</v>
      </c>
      <c r="E16" s="12"/>
      <c r="F16" s="14" t="s">
        <v>40</v>
      </c>
      <c r="G16" s="13" t="s">
        <v>40</v>
      </c>
      <c r="H16" s="4">
        <v>5</v>
      </c>
      <c r="I16" s="28">
        <v>5</v>
      </c>
      <c r="J16" s="4"/>
    </row>
    <row r="17" ht="45" customHeight="1" spans="1:10">
      <c r="A17" s="4"/>
      <c r="B17" s="4"/>
      <c r="C17" s="4" t="s">
        <v>41</v>
      </c>
      <c r="D17" s="15" t="s">
        <v>42</v>
      </c>
      <c r="E17" s="16"/>
      <c r="F17" s="17">
        <v>1</v>
      </c>
      <c r="G17" s="17">
        <v>1</v>
      </c>
      <c r="H17" s="4">
        <v>15</v>
      </c>
      <c r="I17" s="4">
        <f t="shared" ref="I17:I21" si="0">G17/F17*H17</f>
        <v>15</v>
      </c>
      <c r="J17" s="4"/>
    </row>
    <row r="18" ht="30.4" customHeight="1" spans="1:10">
      <c r="A18" s="4"/>
      <c r="B18" s="4"/>
      <c r="C18" s="11" t="s">
        <v>43</v>
      </c>
      <c r="D18" s="15" t="s">
        <v>44</v>
      </c>
      <c r="E18" s="16"/>
      <c r="F18" s="17">
        <v>1</v>
      </c>
      <c r="G18" s="17">
        <v>1</v>
      </c>
      <c r="H18" s="4">
        <v>10</v>
      </c>
      <c r="I18" s="4">
        <f t="shared" si="0"/>
        <v>10</v>
      </c>
      <c r="J18" s="4"/>
    </row>
    <row r="19" ht="34.15" customHeight="1" spans="1:10">
      <c r="A19" s="4"/>
      <c r="B19" s="4"/>
      <c r="C19" s="4" t="s">
        <v>45</v>
      </c>
      <c r="D19" s="12" t="s">
        <v>46</v>
      </c>
      <c r="E19" s="12"/>
      <c r="F19" s="17" t="s">
        <v>47</v>
      </c>
      <c r="G19" s="18" t="s">
        <v>48</v>
      </c>
      <c r="H19" s="4">
        <v>15</v>
      </c>
      <c r="I19" s="4">
        <v>13.85</v>
      </c>
      <c r="J19" s="4"/>
    </row>
    <row r="20" ht="87" customHeight="1" spans="1:10">
      <c r="A20" s="4"/>
      <c r="B20" s="19" t="s">
        <v>49</v>
      </c>
      <c r="C20" s="4" t="s">
        <v>50</v>
      </c>
      <c r="D20" s="20" t="s">
        <v>51</v>
      </c>
      <c r="E20" s="21"/>
      <c r="F20" s="17">
        <v>1</v>
      </c>
      <c r="G20" s="17">
        <v>0.9</v>
      </c>
      <c r="H20" s="4">
        <v>15</v>
      </c>
      <c r="I20" s="4">
        <f t="shared" si="0"/>
        <v>13.5</v>
      </c>
      <c r="J20" s="4" t="s">
        <v>52</v>
      </c>
    </row>
    <row r="21" ht="111.95" customHeight="1" spans="1:10">
      <c r="A21" s="4"/>
      <c r="B21" s="22"/>
      <c r="C21" s="4" t="s">
        <v>53</v>
      </c>
      <c r="D21" s="23" t="s">
        <v>54</v>
      </c>
      <c r="E21" s="23"/>
      <c r="F21" s="17">
        <v>1</v>
      </c>
      <c r="G21" s="17">
        <v>0.85</v>
      </c>
      <c r="H21" s="4">
        <v>15</v>
      </c>
      <c r="I21" s="4">
        <f t="shared" si="0"/>
        <v>12.75</v>
      </c>
      <c r="J21" s="4" t="s">
        <v>55</v>
      </c>
    </row>
    <row r="22" ht="35.45" customHeight="1" spans="1:10">
      <c r="A22" s="4"/>
      <c r="B22" s="4" t="s">
        <v>56</v>
      </c>
      <c r="C22" s="4" t="s">
        <v>57</v>
      </c>
      <c r="D22" s="12" t="s">
        <v>58</v>
      </c>
      <c r="E22" s="12"/>
      <c r="F22" s="17">
        <v>0.85</v>
      </c>
      <c r="G22" s="17">
        <v>0.8</v>
      </c>
      <c r="H22" s="4">
        <v>10</v>
      </c>
      <c r="I22" s="4">
        <v>9.41</v>
      </c>
      <c r="J22" s="4" t="s">
        <v>59</v>
      </c>
    </row>
    <row r="23" ht="20.1" customHeight="1" spans="1:10">
      <c r="A23" s="24" t="s">
        <v>60</v>
      </c>
      <c r="B23" s="24"/>
      <c r="C23" s="24"/>
      <c r="D23" s="24"/>
      <c r="E23" s="24"/>
      <c r="F23" s="24"/>
      <c r="G23" s="24"/>
      <c r="H23" s="4">
        <f>SUM(H15:H22)+H7</f>
        <v>100</v>
      </c>
      <c r="I23" s="4">
        <v>93.74</v>
      </c>
      <c r="J23" s="4"/>
    </row>
    <row r="24" spans="1:1">
      <c r="A24" s="25" t="s">
        <v>61</v>
      </c>
    </row>
  </sheetData>
  <mergeCells count="39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B11:F11"/>
    <mergeCell ref="G11:J11"/>
    <mergeCell ref="B12:F12"/>
    <mergeCell ref="G12:J12"/>
    <mergeCell ref="D15:E15"/>
    <mergeCell ref="D16:E16"/>
    <mergeCell ref="D17:E17"/>
    <mergeCell ref="D18:E18"/>
    <mergeCell ref="D19:E19"/>
    <mergeCell ref="D20:E20"/>
    <mergeCell ref="D21:E21"/>
    <mergeCell ref="D22:E22"/>
    <mergeCell ref="A23:G23"/>
    <mergeCell ref="A11:A12"/>
    <mergeCell ref="A13:A22"/>
    <mergeCell ref="B13:B14"/>
    <mergeCell ref="B15:B19"/>
    <mergeCell ref="B20:B21"/>
    <mergeCell ref="C13:C14"/>
    <mergeCell ref="H13:H14"/>
    <mergeCell ref="I13:I14"/>
    <mergeCell ref="J13:J14"/>
    <mergeCell ref="A6:B10"/>
    <mergeCell ref="D13:E1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彭雷</cp:lastModifiedBy>
  <dcterms:created xsi:type="dcterms:W3CDTF">2022-06-06T08:15:00Z</dcterms:created>
  <dcterms:modified xsi:type="dcterms:W3CDTF">2023-05-22T07:47:09Z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8893780B00A74314B5155A435CEFA8A2</vt:lpwstr>
  </property>
  <property fmtid="{D5CDD505-2E9C-101B-9397-08002B2CF9AE}" pid="3" name="KSOProductBuildVer">
    <vt:lpwstr>2052-11.1.0.14309</vt:lpwstr>
  </property>
</Properties>
</file>