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<sst xmlns="http://schemas.openxmlformats.org/spreadsheetml/2006/main" count="67" uniqueCount="61">
  <si>
    <t>项目支出绩效自评表</t>
  </si>
  <si>
    <t>（   2022年度）</t>
  </si>
  <si>
    <t>项目名称</t>
  </si>
  <si>
    <t>培训类项目</t>
  </si>
  <si>
    <t>主管部门</t>
  </si>
  <si>
    <t>北京市思想政治工作研究会</t>
  </si>
  <si>
    <t>实施单位</t>
  </si>
  <si>
    <t>研究部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</si>
  <si>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</si>
  <si>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</si>
  <si>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</si>
  <si>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</si>
  <si>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</si>
  <si>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</si>
  <si>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</si>
  <si>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</si>
  <si>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</si>
  <si>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</si>
  <si>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</si>
  <si>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</si>
  <si>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</si>
  <si>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</si>
  <si>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</si>
  <si>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</si>
  <si>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</si>
  <si>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完成5期全市思想政治工作示范培训班</t>
  </si>
  <si>
    <t>完成1期培训班：全市街道（乡镇）思想政治工作示范培训班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</si>
  <si>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</si>
  <si>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</si>
  <si>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</si>
  <si>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</si>
  <si>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</si>
  <si>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</si>
  <si>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</si>
  <si>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</si>
  <si>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</si>
  <si>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</si>
  <si>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</si>
  <si>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完成1期培训班</t>
  </si>
  <si>
    <t>5期</t>
  </si>
  <si>
    <t>1期</t>
  </si>
  <si>
    <t>受疫情影响，培训班无法如期举办</t>
  </si>
  <si>
    <t>质量指标</t>
  </si>
  <si>
    <t>培训班授课专家层次水平高、课程内容丰富契合多样需求、培训目标明确、学习效果好</t>
  </si>
  <si>
    <t>时效指标</t>
  </si>
  <si>
    <t>2022年年底之前完成</t>
  </si>
  <si>
    <t>成本指标</t>
  </si>
  <si>
    <t>总支出87065.7元</t>
  </si>
  <si>
    <t>48.18万元</t>
  </si>
  <si>
    <t>8.71万元</t>
  </si>
  <si>
    <t>受疫情影响，培训班无法如期举办，影响支出进度。</t>
  </si>
  <si>
    <t>效益指标</t>
  </si>
  <si>
    <t>社会效益指标</t>
  </si>
  <si>
    <t>一是培训班在理论上“解渴”、实践中管用，教学方式和内容的设计符合基层干部的接受规律，受到学员好评。二是通过举办专题培训班的形式，基层思想政治工作者加强了横向沟通和交流，扩大了社团组织服务的覆盖面，增强思想政治工作的影响力和吸引力。</t>
  </si>
  <si>
    <t>可持续影响指标</t>
  </si>
  <si>
    <t>在培训中发现了很多优秀的基层案例和行之有效的实践做法，后期重点关注和深入挖掘。</t>
  </si>
  <si>
    <t>满意度</t>
  </si>
  <si>
    <t>服务对象满意度指标</t>
  </si>
  <si>
    <t>满意度达到90%以上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</si>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</sst>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8" applyNumberFormat="1" applyFont="1" applyFill="1" applyBorder="1" applyAlignment="1">
      <alignment horizontal="center" vertical="center" wrapText="1"/>
    </xf>
    <xf numFmtId="43" fontId="4" fillId="0" borderId="1" xfId="8" applyNumberFormat="1" applyFont="1" applyFill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0" xfId="11" applyNumberFormat="1" applyFont="1" applyFill="1" applyBorder="1" applyAlignment="1">
      <alignment horizontal="center" vertical="center" wrapText="1"/>
    </xf>
    <xf numFmtId="49" fontId="4" fillId="0" borderId="1" xfId="1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J20" sqref="J20"/>
    </sheetView>
  </sheetViews>
  <sheetFormatPr defaultColWidth="9" defaultRowHeight="14.25"/>
  <cols>
    <col min="1" max="4" width="9" style="1"/>
    <col min="5" max="5" width="10.9166666666667" style="1" customWidth="1"/>
    <col min="6" max="6" width="12.5833333333333" style="1" customWidth="1"/>
    <col min="7" max="7" width="11.0833333333333" style="1" customWidth="1"/>
    <col min="8" max="8" width="9" style="1"/>
    <col min="9" max="9" width="11.1666666666667" style="1" customWidth="1"/>
    <col min="10" max="10" width="20.1333333333333" style="1" customWidth="1"/>
    <col min="11" max="16384" width="9" style="1"/>
  </cols>
  <sheetData>
    <row r="1" s="1" customFormat="1" ht="2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s="1" customFormat="1" ht="20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</row>
    <row r="5" s="1" customFormat="1" ht="20" customHeight="1" spans="1:10">
      <c r="A5" s="4" t="s">
        <v>8</v>
      </c>
      <c r="B5" s="4"/>
      <c r="C5" s="4"/>
      <c r="D5" s="4"/>
      <c r="E5" s="4"/>
      <c r="F5" s="4"/>
      <c r="G5" s="4" t="s">
        <v>9</v>
      </c>
      <c r="H5" s="4"/>
      <c r="I5" s="4"/>
      <c r="J5" s="4"/>
    </row>
    <row r="6" s="1" customFormat="1" ht="20" customHeight="1" spans="1:10">
      <c r="A6" s="4" t="s">
        <v>10</v>
      </c>
      <c r="B6" s="4"/>
      <c r="C6" s="4"/>
      <c r="D6" s="4"/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</row>
    <row r="7" s="1" customFormat="1" ht="20" customHeight="1" spans="1:10">
      <c r="A7" s="4"/>
      <c r="B7" s="4"/>
      <c r="C7" s="5" t="s">
        <v>17</v>
      </c>
      <c r="D7" s="5"/>
      <c r="E7" s="6">
        <v>48.18</v>
      </c>
      <c r="F7" s="6">
        <v>48.18</v>
      </c>
      <c r="G7" s="7">
        <v>8.71</v>
      </c>
      <c r="H7" s="8">
        <v>10</v>
      </c>
      <c r="I7" s="26">
        <f>G7/F7</f>
        <v>0.180780406807804</v>
      </c>
      <c r="J7" s="27">
        <f>H7*I7</f>
        <v>1.80780406807804</v>
      </c>
    </row>
    <row r="8" s="1" customFormat="1" ht="20" customHeight="1" spans="1:10">
      <c r="A8" s="4"/>
      <c r="B8" s="4"/>
      <c r="C8" s="4" t="s">
        <v>18</v>
      </c>
      <c r="D8" s="4"/>
      <c r="E8" s="6">
        <v>48.18</v>
      </c>
      <c r="F8" s="6">
        <v>48.18</v>
      </c>
      <c r="G8" s="7">
        <v>8.71</v>
      </c>
      <c r="H8" s="8">
        <v>10</v>
      </c>
      <c r="I8" s="26">
        <f>G8/F8</f>
        <v>0.180780406807804</v>
      </c>
      <c r="J8" s="27">
        <f>H8*I8</f>
        <v>1.80780406807804</v>
      </c>
    </row>
    <row r="9" s="1" customFormat="1" ht="20" customHeight="1" spans="1:10">
      <c r="A9" s="4"/>
      <c r="B9" s="4"/>
      <c r="C9" s="4" t="s">
        <v>19</v>
      </c>
      <c r="D9" s="4"/>
      <c r="E9" s="4"/>
      <c r="F9" s="4"/>
      <c r="G9" s="4"/>
      <c r="H9" s="9" t="s">
        <v>20</v>
      </c>
      <c r="I9" s="4"/>
      <c r="J9" s="4" t="s">
        <v>20</v>
      </c>
    </row>
    <row r="10" s="1" customFormat="1" ht="20" customHeight="1" spans="1:10">
      <c r="A10" s="4"/>
      <c r="B10" s="4"/>
      <c r="C10" s="4" t="s">
        <v>21</v>
      </c>
      <c r="D10" s="4"/>
      <c r="E10" s="4"/>
      <c r="F10" s="4"/>
      <c r="G10" s="4"/>
      <c r="H10" s="4" t="s">
        <v>20</v>
      </c>
      <c r="I10" s="4"/>
      <c r="J10" s="4" t="s">
        <v>20</v>
      </c>
    </row>
    <row r="11" s="1" customFormat="1" ht="20" customHeight="1" spans="1:10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</row>
    <row r="12" s="1" customFormat="1" ht="69" customHeight="1" spans="1:10">
      <c r="A12" s="4"/>
      <c r="B12" s="10" t="s">
        <v>25</v>
      </c>
      <c r="C12" s="10"/>
      <c r="D12" s="10"/>
      <c r="E12" s="10"/>
      <c r="F12" s="10"/>
      <c r="G12" s="10" t="s">
        <v>26</v>
      </c>
      <c r="H12" s="10"/>
      <c r="I12" s="10"/>
      <c r="J12" s="10"/>
    </row>
    <row r="13" s="1" customFormat="1" ht="20" customHeight="1" spans="1:10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 t="s">
        <v>31</v>
      </c>
      <c r="G13" s="4" t="s">
        <v>32</v>
      </c>
      <c r="H13" s="4" t="s">
        <v>14</v>
      </c>
      <c r="I13" s="4" t="s">
        <v>16</v>
      </c>
      <c r="J13" s="4" t="s">
        <v>33</v>
      </c>
    </row>
    <row r="14" s="1" customFormat="1" ht="20" customHeight="1" spans="1:10">
      <c r="A14" s="4"/>
      <c r="B14" s="4"/>
      <c r="C14" s="4"/>
      <c r="D14" s="4"/>
      <c r="E14" s="4"/>
      <c r="F14" s="4" t="s">
        <v>34</v>
      </c>
      <c r="G14" s="4" t="s">
        <v>35</v>
      </c>
      <c r="H14" s="4"/>
      <c r="I14" s="4"/>
      <c r="J14" s="4"/>
    </row>
    <row r="15" s="1" customFormat="1" ht="39.75" customHeight="1" spans="1:10">
      <c r="A15" s="4"/>
      <c r="B15" s="4" t="s">
        <v>36</v>
      </c>
      <c r="C15" s="11" t="s">
        <v>37</v>
      </c>
      <c r="D15" s="12" t="s">
        <v>38</v>
      </c>
      <c r="E15" s="12"/>
      <c r="F15" s="13" t="s">
        <v>39</v>
      </c>
      <c r="G15" s="14" t="s">
        <v>40</v>
      </c>
      <c r="H15" s="4">
        <v>10</v>
      </c>
      <c r="I15" s="28">
        <v>5</v>
      </c>
      <c r="J15" s="4" t="s">
        <v>41</v>
      </c>
    </row>
    <row r="16" s="1" customFormat="1" ht="45" customHeight="1" spans="1:10">
      <c r="A16" s="4"/>
      <c r="B16" s="4"/>
      <c r="C16" s="4" t="s">
        <v>42</v>
      </c>
      <c r="D16" s="15" t="s">
        <v>43</v>
      </c>
      <c r="E16" s="16"/>
      <c r="F16" s="17">
        <v>1</v>
      </c>
      <c r="G16" s="17">
        <v>1</v>
      </c>
      <c r="H16" s="4">
        <v>15</v>
      </c>
      <c r="I16" s="4">
        <f t="shared" ref="I16:I21" si="0">G16/F16*H16</f>
        <v>15</v>
      </c>
      <c r="J16" s="4"/>
    </row>
    <row r="17" s="1" customFormat="1" ht="30.4" customHeight="1" spans="1:10">
      <c r="A17" s="4"/>
      <c r="B17" s="4"/>
      <c r="C17" s="11" t="s">
        <v>44</v>
      </c>
      <c r="D17" s="15" t="s">
        <v>45</v>
      </c>
      <c r="E17" s="16"/>
      <c r="F17" s="17">
        <v>1</v>
      </c>
      <c r="G17" s="17">
        <v>0.2</v>
      </c>
      <c r="H17" s="4">
        <v>10</v>
      </c>
      <c r="I17" s="4">
        <v>6</v>
      </c>
      <c r="J17" s="4" t="s">
        <v>41</v>
      </c>
    </row>
    <row r="18" s="1" customFormat="1" ht="34.15" customHeight="1" spans="1:10">
      <c r="A18" s="4"/>
      <c r="B18" s="4"/>
      <c r="C18" s="4" t="s">
        <v>46</v>
      </c>
      <c r="D18" s="12" t="s">
        <v>47</v>
      </c>
      <c r="E18" s="12"/>
      <c r="F18" s="17" t="s">
        <v>48</v>
      </c>
      <c r="G18" s="18" t="s">
        <v>49</v>
      </c>
      <c r="H18" s="4">
        <v>15</v>
      </c>
      <c r="I18" s="4">
        <v>13</v>
      </c>
      <c r="J18" s="4" t="s">
        <v>50</v>
      </c>
    </row>
    <row r="19" s="1" customFormat="1" ht="161" customHeight="1" spans="1:10">
      <c r="A19" s="4"/>
      <c r="B19" s="19" t="s">
        <v>51</v>
      </c>
      <c r="C19" s="4" t="s">
        <v>52</v>
      </c>
      <c r="D19" s="20" t="s">
        <v>53</v>
      </c>
      <c r="E19" s="21"/>
      <c r="F19" s="17">
        <v>1</v>
      </c>
      <c r="G19" s="17">
        <v>1</v>
      </c>
      <c r="H19" s="4">
        <v>15</v>
      </c>
      <c r="I19" s="4">
        <f t="shared" si="0"/>
        <v>15</v>
      </c>
      <c r="J19" s="4"/>
    </row>
    <row r="20" s="1" customFormat="1" ht="112" customHeight="1" spans="1:10">
      <c r="A20" s="4"/>
      <c r="B20" s="22"/>
      <c r="C20" s="4" t="s">
        <v>54</v>
      </c>
      <c r="D20" s="23" t="s">
        <v>55</v>
      </c>
      <c r="E20" s="23"/>
      <c r="F20" s="17">
        <v>1</v>
      </c>
      <c r="G20" s="17">
        <v>0.95</v>
      </c>
      <c r="H20" s="4">
        <v>15</v>
      </c>
      <c r="I20" s="4">
        <f t="shared" si="0"/>
        <v>14.25</v>
      </c>
      <c r="J20" s="4"/>
    </row>
    <row r="21" s="1" customFormat="1" ht="35.5" customHeight="1" spans="1:10">
      <c r="A21" s="4"/>
      <c r="B21" s="4" t="s">
        <v>56</v>
      </c>
      <c r="C21" s="4" t="s">
        <v>57</v>
      </c>
      <c r="D21" s="12" t="s">
        <v>58</v>
      </c>
      <c r="E21" s="12"/>
      <c r="F21" s="17">
        <v>0.9</v>
      </c>
      <c r="G21" s="17">
        <v>0.9</v>
      </c>
      <c r="H21" s="4">
        <v>10</v>
      </c>
      <c r="I21" s="4">
        <v>10</v>
      </c>
      <c r="J21" s="4"/>
    </row>
    <row r="22" s="1" customFormat="1" ht="20" customHeight="1" spans="1:10">
      <c r="A22" s="24" t="s">
        <v>59</v>
      </c>
      <c r="B22" s="24"/>
      <c r="C22" s="24"/>
      <c r="D22" s="24"/>
      <c r="E22" s="24"/>
      <c r="F22" s="24"/>
      <c r="G22" s="24"/>
      <c r="H22" s="4">
        <f>SUM(H15:H21)+H7</f>
        <v>100</v>
      </c>
      <c r="I22" s="4">
        <v>80.06</v>
      </c>
      <c r="J22" s="4"/>
    </row>
    <row r="23" s="1" customFormat="1" spans="1:1">
      <c r="A23" s="25" t="s">
        <v>60</v>
      </c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21"/>
    <mergeCell ref="B13:B14"/>
    <mergeCell ref="B15:B18"/>
    <mergeCell ref="B19:B20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2023-05-23T01:39:56Z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15C0326ED7FB44E9BD9B6FCAC02E43B3_13</vt:lpwstr>
  </property>
  <property fmtid="{D5CDD505-2E9C-101B-9397-08002B2CF9AE}" pid="3" name="KSOProductBuildVer">
    <vt:lpwstr>2052-11.1.0.14309</vt:lpwstr>
  </property>
</Properties>
</file>